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40" activeTab="0"/>
  </bookViews>
  <sheets>
    <sheet name="4analytics.ru" sheetId="1" r:id="rId1"/>
    <sheet name="Novo Forecast" sheetId="2" r:id="rId2"/>
    <sheet name="Бесплатное обучение по BI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<sst xmlns="http://schemas.openxmlformats.org/spreadsheetml/2006/main" count="60" uniqueCount="60">
  <si>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4analytics.ru</t>
  </si>
  <si>
    <t>Прогноз тон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</si>
  <si>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</si>
  <si>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</si>
  <si>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</si>
  <si>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</si>
  <si>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</si>
  <si>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</si>
  <si>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</si>
  <si>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</si>
  <si>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</si>
  <si>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</si>
  <si>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</si>
  <si>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</si>
  <si>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</si>
  <si>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</si>
  <si>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</si>
  <si>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</si>
  <si>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</si>
  <si>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</si>
  <si>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</si>
  <si>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</t>
  </si>
  <si>
    <t>Продажи тон факт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</si>
  <si>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</si>
  <si>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</si>
  <si>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</si>
  <si>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</si>
  <si>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</si>
  <si>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</si>
  <si>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</si>
  <si>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</si>
  <si>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</si>
  <si>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</si>
  <si>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</si>
  <si>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</si>
  <si>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</si>
  <si>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</si>
  <si>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</si>
  <si>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</si>
  <si>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</si>
  <si>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</si>
  <si>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</si>
  <si>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</si>
  <si>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</si>
  <si>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</si>
  <si>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</si>
  <si>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</si>
  <si>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</si>
  <si>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</si>
  <si>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</si>
  <si>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</si>
  <si>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</si>
  <si>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</si>
  <si>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</si>
  <si>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</si>
  <si>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</si>
  <si>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</si>
  <si>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t>Регистрируйтесь на сайте и скачивайте программу для прогнозирования! - Novo Forecast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</si>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</sst>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??\ _₽_-;_-@_-"/>
    <numFmt numFmtId="173" formatCode="_-* #\ ##0\ _₽_-;\-* #\ ##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b/>
      <sz val="25"/>
      <color indexed="63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sz val="11"/>
      <color indexed="22"/>
      <name val="Arial Unicode MS"/>
      <family val="2"/>
    </font>
    <font>
      <u val="single"/>
      <sz val="11"/>
      <color indexed="25"/>
      <name val="Calibri"/>
      <family val="2"/>
    </font>
    <font>
      <b/>
      <u val="single"/>
      <sz val="16"/>
      <color indexed="9"/>
      <name val="Arial Unicode MS"/>
      <family val="2"/>
    </font>
    <font>
      <b/>
      <u val="single"/>
      <sz val="12"/>
      <color indexed="9"/>
      <name val="Arial Unicode MS"/>
      <family val="2"/>
    </font>
    <font>
      <sz val="8.2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sz val="11"/>
      <color theme="0" tint="-0.1499900072813034"/>
      <name val="Arial Unicode MS"/>
      <family val="2"/>
    </font>
    <font>
      <b/>
      <u val="single"/>
      <sz val="16"/>
      <color theme="0"/>
      <name val="Arial Unicode MS"/>
      <family val="2"/>
    </font>
    <font>
      <b/>
      <u val="single"/>
      <sz val="12"/>
      <color theme="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99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18" fillId="0" borderId="0" xfId="53">
      <alignment/>
      <protection/>
    </xf>
    <xf numFmtId="172" fontId="0" fillId="0" borderId="0" xfId="61" applyNumberFormat="1" applyFont="1" applyAlignment="1">
      <alignment/>
    </xf>
    <xf numFmtId="1" fontId="0" fillId="0" borderId="0" xfId="0" applyNumberFormat="1" applyAlignment="1">
      <alignment/>
    </xf>
    <xf numFmtId="0" fontId="51" fillId="0" borderId="0" xfId="42" applyFont="1" applyAlignment="1">
      <alignment/>
    </xf>
    <xf numFmtId="2" fontId="0" fillId="0" borderId="0" xfId="0" applyNumberFormat="1" applyAlignment="1">
      <alignment/>
    </xf>
    <xf numFmtId="0" fontId="52" fillId="0" borderId="0" xfId="42" applyFont="1" applyAlignment="1" applyProtection="1">
      <alignment vertical="center" wrapText="1"/>
      <protection/>
    </xf>
    <xf numFmtId="0" fontId="37" fillId="6" borderId="0" xfId="42" applyFont="1" applyFill="1" applyAlignment="1" applyProtection="1">
      <alignment/>
      <protection/>
    </xf>
    <xf numFmtId="0" fontId="53" fillId="6" borderId="0" xfId="42" applyFont="1" applyFill="1" applyAlignment="1" applyProtection="1">
      <alignment horizontal="left" wrapText="1" indent="1"/>
      <protection/>
    </xf>
    <xf numFmtId="0" fontId="53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4" borderId="0" xfId="42" applyFont="1" applyFill="1" applyAlignment="1" applyProtection="1">
      <alignment horizontal="center" vertical="center"/>
      <protection/>
    </xf>
    <xf numFmtId="0" fontId="53" fillId="33" borderId="0" xfId="42" applyFont="1" applyFill="1" applyAlignment="1" applyProtection="1">
      <alignment horizontal="left" wrapText="1" indent="1"/>
      <protection/>
    </xf>
    <xf numFmtId="0" fontId="53" fillId="33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6" borderId="0" xfId="42" applyFont="1" applyFill="1" applyAlignment="1" applyProtection="1">
      <alignment horizontal="center" vertical="center"/>
      <protection/>
    </xf>
    <xf numFmtId="0" fontId="58" fillId="37" borderId="0" xfId="42" applyFont="1" applyFill="1" applyAlignment="1" applyProtection="1">
      <alignment horizontal="center" vertical="center"/>
      <protection/>
    </xf>
    <xf numFmtId="0" fontId="53" fillId="33" borderId="0" xfId="42" applyFont="1" applyFill="1" applyAlignment="1" applyProtection="1">
      <alignment horizontal="left" vertical="center" wrapText="1" inden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-0.0085"/>
          <c:w val="0.984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'4analytics.ru'!$A$5</c:f>
              <c:strCache>
                <c:ptCount val="1"/>
                <c:pt idx="0">
                  <c:v>Продажи тон факт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'4analytics.ru'!$A$6:$A$34</c:f>
              <c:numCache/>
            </c:numRef>
          </c:val>
          <c:smooth val="0"/>
        </c:ser>
        <c:ser>
          <c:idx val="1"/>
          <c:order val="1"/>
          <c:tx>
            <c:strRef>
              <c:f>'4analytics.ru'!$B$5</c:f>
              <c:strCache>
                <c:ptCount val="1"/>
                <c:pt idx="0">
                  <c:v>Прогноз тон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'4analytics.ru'!$B$6:$B$34</c:f>
              <c:numCache/>
            </c:numRef>
          </c:val>
          <c:smooth val="0"/>
        </c:ser>
        <c:marker val="1"/>
        <c:axId val="63869669"/>
        <c:axId val="37956110"/>
      </c:line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696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5"/>
          <c:y val="0.90675"/>
          <c:w val="0.52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114300</xdr:rowOff>
    </xdr:from>
    <xdr:to>
      <xdr:col>14</xdr:col>
      <xdr:colOff>28575</xdr:colOff>
      <xdr:row>19</xdr:row>
      <xdr:rowOff>57150</xdr:rowOff>
    </xdr:to>
    <xdr:graphicFrame>
      <xdr:nvGraphicFramePr>
        <xdr:cNvPr id="1" name="Диаграмма 4"/>
        <xdr:cNvGraphicFramePr/>
      </xdr:nvGraphicFramePr>
      <xdr:xfrm>
        <a:off x="2457450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4analytic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2" bestFit="1" customWidth="1"/>
    <col min="2" max="2" width="12.00390625" style="2" bestFit="1" customWidth="1"/>
    <col min="3" max="5" width="7.28125" style="2" bestFit="1" customWidth="1"/>
    <col min="6" max="6" width="5.57421875" style="2" bestFit="1" customWidth="1"/>
    <col min="7" max="7" width="4.57421875" style="2" bestFit="1" customWidth="1"/>
    <col min="8" max="9" width="5.57421875" style="2" bestFit="1" customWidth="1"/>
    <col min="10" max="21" width="6.57421875" style="2" bestFit="1" customWidth="1"/>
    <col min="22" max="16384" width="9.140625" style="2" customWidth="1"/>
  </cols>
  <sheetData>
    <row r="1" ht="15.75">
      <c r="A1" s="5" t="s">
        <v>0</v>
      </c>
    </row>
    <row r="2" spans="2:21" ht="15.75">
      <c r="B2" s="2" t="s">
        <v>21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2" ht="15.75">
      <c r="A3"/>
      <c r="B3" s="6">
        <v>511.7716439359283</v>
      </c>
      <c r="C3" s="6">
        <v>-279.9405606703385</v>
      </c>
      <c r="D3" s="6">
        <v>-143.02304694543545</v>
      </c>
      <c r="E3" s="6">
        <v>-182.26710359457957</v>
      </c>
      <c r="F3" s="6">
        <v>30.804668370588843</v>
      </c>
      <c r="G3" s="6">
        <v>4.554276731569189</v>
      </c>
      <c r="H3" s="6">
        <v>86.59148094945704</v>
      </c>
      <c r="I3" s="6">
        <v>93.46582786693398</v>
      </c>
      <c r="J3" s="6">
        <v>172.41404172214334</v>
      </c>
      <c r="K3" s="6">
        <v>204.68494786709925</v>
      </c>
      <c r="L3" s="6">
        <v>275.3941867844078</v>
      </c>
      <c r="M3" s="6">
        <v>275.38101437628757</v>
      </c>
      <c r="N3" s="6">
        <v>394.0882507196711</v>
      </c>
      <c r="O3" s="6">
        <v>444.1860515192948</v>
      </c>
      <c r="P3" s="6">
        <v>302.70677035452536</v>
      </c>
      <c r="Q3" s="6">
        <v>216.75346857306067</v>
      </c>
      <c r="R3" s="6">
        <v>265.7191106268765</v>
      </c>
      <c r="S3" s="6">
        <v>421.47632505108777</v>
      </c>
      <c r="T3" s="6">
        <v>252.16883684601817</v>
      </c>
      <c r="U3" s="6">
        <v>238.27038897747116</v>
      </c>
      <c r="V3"/>
    </row>
    <row r="4" spans="1:22" ht="15.75">
      <c r="A4" s="1">
        <f>SUM(A6:A34)</f>
        <v>19040.250000000004</v>
      </c>
      <c r="B4" s="1">
        <f>SUM(B6:B34)</f>
        <v>19113.42267632296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.75">
      <c r="A5" t="s">
        <v>22</v>
      </c>
      <c r="B5" t="s">
        <v>1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/>
    </row>
    <row r="6" spans="1:22" ht="15.75">
      <c r="A6" s="3">
        <v>513</v>
      </c>
      <c r="B6" s="4">
        <f>$B$3+SUMPRODUCT($C$3:$U$3,C6:U6)</f>
        <v>570.591401061065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/>
    </row>
    <row r="7" spans="1:22" ht="15.75">
      <c r="A7" s="3">
        <v>921.8</v>
      </c>
      <c r="B7" s="4">
        <f aca="true" t="shared" si="0" ref="B7:B34">$B$3+SUMPRODUCT($C$3:$U$3,C7:U7)</f>
        <v>656.4139618337513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/>
    </row>
    <row r="8" spans="1:22" ht="15.75">
      <c r="A8" s="3">
        <v>613.05</v>
      </c>
      <c r="B8" s="4">
        <f t="shared" si="0"/>
        <v>483.99992011160793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/>
    </row>
    <row r="9" spans="1:22" ht="15.75">
      <c r="A9" s="3">
        <v>581.8000000000001</v>
      </c>
      <c r="B9" s="4">
        <f t="shared" si="0"/>
        <v>301.73281651702837</v>
      </c>
      <c r="C9">
        <v>1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/>
    </row>
    <row r="10" spans="1:22" ht="15.75">
      <c r="A10" s="3">
        <v>186.55</v>
      </c>
      <c r="B10" s="4">
        <f>$B$3+SUMPRODUCT($C$3:$U$3,C10:U10)</f>
        <v>514.8045884821968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/>
    </row>
    <row r="11" spans="1:22" ht="15.75">
      <c r="A11" s="3">
        <v>730.45</v>
      </c>
      <c r="B11" s="4">
        <f t="shared" si="0"/>
        <v>488.5541968431771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/>
    </row>
    <row r="12" spans="1:22" ht="15.75">
      <c r="A12" s="3">
        <v>1056.15</v>
      </c>
      <c r="B12" s="4">
        <f t="shared" si="0"/>
        <v>570.591401061065</v>
      </c>
      <c r="C12">
        <v>1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/>
    </row>
    <row r="13" spans="1:22" ht="15.75">
      <c r="A13" s="3">
        <v>658.5</v>
      </c>
      <c r="B13" s="4">
        <f t="shared" si="0"/>
        <v>577.4657479785419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/>
    </row>
    <row r="14" spans="1:22" ht="15.75">
      <c r="A14" s="3">
        <v>914.6999999999999</v>
      </c>
      <c r="B14" s="4">
        <f t="shared" si="0"/>
        <v>656.4139618337513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/>
    </row>
    <row r="15" spans="1:22" ht="15.75">
      <c r="A15" s="3">
        <v>549.25</v>
      </c>
      <c r="B15" s="4">
        <f t="shared" si="0"/>
        <v>620.917433836511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/>
    </row>
    <row r="16" spans="1:22" ht="15.75">
      <c r="A16" s="3">
        <v>330.1499999999999</v>
      </c>
      <c r="B16" s="4">
        <f t="shared" si="0"/>
        <v>438.65033024193144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/>
    </row>
    <row r="17" spans="1:22" ht="15.75">
      <c r="A17" s="3">
        <v>935.0999999999998</v>
      </c>
      <c r="B17" s="4">
        <f t="shared" si="0"/>
        <v>651.7221022070999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/>
    </row>
    <row r="18" spans="1:22" ht="15.75">
      <c r="A18" s="3">
        <v>402.34999999999997</v>
      </c>
      <c r="B18" s="4">
        <f t="shared" si="0"/>
        <v>625.4717105680802</v>
      </c>
      <c r="C18">
        <v>0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/>
    </row>
    <row r="19" spans="1:22" ht="15.75">
      <c r="A19" s="3">
        <v>652.05</v>
      </c>
      <c r="B19" s="4">
        <f t="shared" si="0"/>
        <v>707.508914785968</v>
      </c>
      <c r="C19">
        <v>0</v>
      </c>
      <c r="D19">
        <v>1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/>
    </row>
    <row r="20" spans="1:22" ht="15.75">
      <c r="A20" s="3">
        <v>657.3</v>
      </c>
      <c r="B20" s="4">
        <f t="shared" si="0"/>
        <v>714.383261703445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/>
    </row>
    <row r="21" spans="1:22" ht="15.75">
      <c r="A21" s="3">
        <v>1635.25</v>
      </c>
      <c r="B21" s="4">
        <f t="shared" si="0"/>
        <v>793.3314755586543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/>
    </row>
    <row r="22" spans="1:22" ht="15.75">
      <c r="A22" s="3">
        <v>37.7</v>
      </c>
      <c r="B22" s="4">
        <f t="shared" si="0"/>
        <v>620.917433836511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/>
    </row>
    <row r="23" spans="1:22" ht="15.75">
      <c r="A23" s="3">
        <v>500.4</v>
      </c>
      <c r="B23" s="4">
        <f t="shared" si="0"/>
        <v>438.65033024193144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/>
    </row>
    <row r="24" spans="1:22" ht="15.75">
      <c r="A24" s="3">
        <v>1337.6000000000001</v>
      </c>
      <c r="B24" s="4">
        <f t="shared" si="0"/>
        <v>651.7221022070999</v>
      </c>
      <c r="C24">
        <v>0</v>
      </c>
      <c r="D24">
        <v>1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/>
    </row>
    <row r="25" spans="1:22" ht="15.75">
      <c r="A25" s="3">
        <v>409.05</v>
      </c>
      <c r="B25" s="4">
        <f t="shared" si="0"/>
        <v>768.4947575135157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/>
    </row>
    <row r="26" spans="1:22" ht="15.75">
      <c r="A26" s="3">
        <v>405.84999999999997</v>
      </c>
      <c r="B26" s="4">
        <f t="shared" si="0"/>
        <v>850.5319617314035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/>
    </row>
    <row r="27" spans="1:22" ht="15.75">
      <c r="A27" s="3">
        <v>923.3499999999999</v>
      </c>
      <c r="B27" s="4">
        <f t="shared" si="0"/>
        <v>857.4063086488804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/>
    </row>
    <row r="28" spans="1:22" ht="15.75">
      <c r="A28" s="3">
        <v>739.6000000000001</v>
      </c>
      <c r="B28" s="4">
        <f t="shared" si="0"/>
        <v>936.3545225040898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/>
    </row>
    <row r="29" spans="1:22" ht="15.75">
      <c r="A29" s="3">
        <v>986.9000000000001</v>
      </c>
      <c r="B29" s="4">
        <f t="shared" si="0"/>
        <v>763.9404807819465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/>
    </row>
    <row r="30" spans="1:22" ht="15.75">
      <c r="A30" s="3">
        <v>323.40000000000003</v>
      </c>
      <c r="B30" s="4">
        <f t="shared" si="0"/>
        <v>581.6733771873669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/>
    </row>
    <row r="31" spans="1:22" ht="15.75">
      <c r="A31" s="3">
        <v>781.1</v>
      </c>
      <c r="B31" s="4">
        <f t="shared" si="0"/>
        <v>794.7451491525353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/>
    </row>
    <row r="32" spans="1:22" ht="15.75">
      <c r="A32" s="3">
        <v>110.55</v>
      </c>
      <c r="B32" s="4">
        <f t="shared" si="0"/>
        <v>768.4947575135157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/>
    </row>
    <row r="33" spans="1:22" ht="15.75">
      <c r="A33" s="3">
        <v>1075.6499999999999</v>
      </c>
      <c r="B33" s="4">
        <f t="shared" si="0"/>
        <v>850.5319617314035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/>
    </row>
    <row r="34" spans="1:22" ht="15.75">
      <c r="A34" s="3">
        <v>71.65</v>
      </c>
      <c r="B34" s="4">
        <f t="shared" si="0"/>
        <v>857.4063086488804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/>
    </row>
    <row r="35" spans="1:22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</sheetData>
  <sheetProtection/>
  <hyperlinks>
    <hyperlink ref="A1" r:id="rId1" display="http://4analytics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6.140625" style="0" customWidth="1"/>
  </cols>
  <sheetData>
    <row r="1" ht="112.5" customHeight="1">
      <c r="A1" s="7" t="s">
        <v>42</v>
      </c>
    </row>
    <row r="2" ht="32.25" customHeight="1">
      <c r="A2" s="8"/>
    </row>
    <row r="3" s="10" customFormat="1" ht="17.25">
      <c r="A3" s="9" t="s">
        <v>43</v>
      </c>
    </row>
    <row r="4" s="10" customFormat="1" ht="17.25">
      <c r="A4" s="9" t="s">
        <v>44</v>
      </c>
    </row>
    <row r="5" s="10" customFormat="1" ht="17.25">
      <c r="A5" s="9" t="s">
        <v>45</v>
      </c>
    </row>
    <row r="6" s="10" customFormat="1" ht="17.25">
      <c r="A6" s="9" t="s">
        <v>46</v>
      </c>
    </row>
    <row r="7" s="10" customFormat="1" ht="17.25">
      <c r="A7" s="9" t="s">
        <v>47</v>
      </c>
    </row>
    <row r="8" s="10" customFormat="1" ht="17.25">
      <c r="A8" s="9" t="s">
        <v>48</v>
      </c>
    </row>
    <row r="9" s="10" customFormat="1" ht="17.25">
      <c r="A9" s="9" t="s">
        <v>49</v>
      </c>
    </row>
    <row r="10" s="10" customFormat="1" ht="17.25">
      <c r="A10" s="9" t="s">
        <v>50</v>
      </c>
    </row>
    <row r="11" ht="31.5" customHeight="1">
      <c r="A11" s="8"/>
    </row>
    <row r="12" ht="57.75" customHeight="1">
      <c r="A12" s="16" t="s">
        <v>57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8.57421875" style="11" customWidth="1"/>
    <col min="2" max="16384" width="9.140625" style="11" customWidth="1"/>
  </cols>
  <sheetData>
    <row r="1" ht="11.25" customHeight="1"/>
    <row r="2" ht="35.25" customHeight="1">
      <c r="A2" s="12" t="s">
        <v>51</v>
      </c>
    </row>
    <row r="3" ht="41.25" customHeight="1"/>
    <row r="4" s="14" customFormat="1" ht="17.25">
      <c r="A4" s="13" t="s">
        <v>52</v>
      </c>
    </row>
    <row r="5" s="14" customFormat="1" ht="17.25">
      <c r="A5" s="13" t="s">
        <v>53</v>
      </c>
    </row>
    <row r="6" s="14" customFormat="1" ht="17.25">
      <c r="A6" s="13" t="s">
        <v>54</v>
      </c>
    </row>
    <row r="7" s="14" customFormat="1" ht="17.25">
      <c r="A7" s="13" t="s">
        <v>55</v>
      </c>
    </row>
    <row r="8" ht="42" customHeight="1"/>
    <row r="9" ht="27" customHeight="1">
      <c r="A9" s="17" t="s">
        <v>56</v>
      </c>
    </row>
    <row r="10" ht="10.5" customHeight="1"/>
    <row r="11" ht="52.5" customHeight="1">
      <c r="A11" s="18" t="s">
        <v>58</v>
      </c>
    </row>
    <row r="12" ht="3.75" customHeight="1">
      <c r="A12" s="18"/>
    </row>
    <row r="13" ht="66.75" customHeight="1">
      <c r="A13" s="18" t="s">
        <v>59</v>
      </c>
    </row>
    <row r="14" ht="6" customHeight="1">
      <c r="A14" s="15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ABaturin</dc:creator>
  <cp:keywords/>
  <dc:description/>
  <cp:lastModifiedBy>Лёська</cp:lastModifiedBy>
  <cp:lastPrinted>2015-07-29T10:24:41Z</cp:lastPrinted>
  <dcterms:created xsi:type="dcterms:W3CDTF">2015-07-29T09:24:36Z</dcterms:created>
  <dcterms:modified xsi:type="dcterms:W3CDTF">2015-11-29T16:22:39Z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